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75" windowWidth="22980" windowHeight="5100" activeTab="0"/>
  </bookViews>
  <sheets>
    <sheet name="ХВС" sheetId="1" r:id="rId1"/>
  </sheets>
  <definedNames/>
  <calcPr fullCalcOnLoad="1"/>
</workbook>
</file>

<file path=xl/sharedStrings.xml><?xml version="1.0" encoding="utf-8"?>
<sst xmlns="http://schemas.openxmlformats.org/spreadsheetml/2006/main" count="144" uniqueCount="70">
  <si>
    <t>Дорину А.А.</t>
  </si>
  <si>
    <t>№ п/п</t>
  </si>
  <si>
    <t>Наименование услуги</t>
  </si>
  <si>
    <t>Адрес объекта</t>
  </si>
  <si>
    <t>Руководитель/ответственный</t>
  </si>
  <si>
    <t>(подпись)</t>
  </si>
  <si>
    <t>М.П.</t>
  </si>
  <si>
    <t>Приложение №4</t>
  </si>
  <si>
    <t>к договору №11111 от "01"08 2012г.</t>
  </si>
  <si>
    <t>на отпуск питьевой воды и приём сточных вод</t>
  </si>
  <si>
    <t>Директору СП "Водосбыт" МУП ПОВВ</t>
  </si>
  <si>
    <t>454020, г.Челябинск</t>
  </si>
  <si>
    <t>Ул. Варненская, 13</t>
  </si>
  <si>
    <t>Наименование субабонентов</t>
  </si>
  <si>
    <t>№ нежилого помещения МКД</t>
  </si>
  <si>
    <t>Номер ПУ</t>
  </si>
  <si>
    <t>Показания приборов учёта</t>
  </si>
  <si>
    <t>Расход за месяц м³</t>
  </si>
  <si>
    <t xml:space="preserve"> ООО УК "Ключевые люди" </t>
  </si>
  <si>
    <t>Представитель Организации</t>
  </si>
  <si>
    <t xml:space="preserve">Во иполнении условий договора №11111  от "01" 08  2012г. На отпуск питьевой воды и приём сточных вод и требований </t>
  </si>
  <si>
    <t xml:space="preserve">Постановления Правительства РФ от 14.02.2012г. "О правилах. Обязательных при заключении договоров снабжения коммунальными </t>
  </si>
  <si>
    <t xml:space="preserve"> </t>
  </si>
  <si>
    <t xml:space="preserve"> воды и сброшенных сточных вод по ОПУ, а также показания ИПУ, установленных у субабонентов, в т.ч. и при отсутствии ОПУ в МКД</t>
  </si>
  <si>
    <t xml:space="preserve"> ресурсами для целей оказания коммунальных услуг" Организация ООО УК "Ключевые люди" направляет Вам сведения по учёту питьевой</t>
  </si>
  <si>
    <t>40-летия Победы №53</t>
  </si>
  <si>
    <t>40-летия Победы №55</t>
  </si>
  <si>
    <t>40-летия Победы №59</t>
  </si>
  <si>
    <t>40-летия Победы №63</t>
  </si>
  <si>
    <t>40-летия Победы №57</t>
  </si>
  <si>
    <t>40-летия Победы №61</t>
  </si>
  <si>
    <t xml:space="preserve">        При наличии ОПУ в МКД</t>
  </si>
  <si>
    <t>Чичерина №45</t>
  </si>
  <si>
    <t>Молодогвардейцев №74</t>
  </si>
  <si>
    <t>Братьев Кашириных №131</t>
  </si>
  <si>
    <t>Братьев Кашириных №131А</t>
  </si>
  <si>
    <t>Братьев Кашириных №131Б</t>
  </si>
  <si>
    <t>11186494</t>
  </si>
  <si>
    <t>11186497</t>
  </si>
  <si>
    <t>11186495</t>
  </si>
  <si>
    <t>1310021814</t>
  </si>
  <si>
    <t>40-летия Победы №44</t>
  </si>
  <si>
    <t>40-летия Победы №52</t>
  </si>
  <si>
    <t>Братьев Кашириных №131А (5 стр)</t>
  </si>
  <si>
    <t>Братьев Кашириных №131Б (2 стр)</t>
  </si>
  <si>
    <t>Братьев Кашириных №131 (8 стр)</t>
  </si>
  <si>
    <t>/Ф.И.О/</t>
  </si>
  <si>
    <t>Университетская Набережная №60 (15 стр)</t>
  </si>
  <si>
    <t>Университетская Набережная №64 (17 стр)</t>
  </si>
  <si>
    <t>Молодогвардейцев №76 (51 стр)</t>
  </si>
  <si>
    <t>Братьев Кашириных №119 (41 стр)</t>
  </si>
  <si>
    <t>Братьев Кашириных №115 (43 стр)</t>
  </si>
  <si>
    <t>Братьев Кашириных №111 (45 стр)</t>
  </si>
  <si>
    <t>Университетская Набережная №48 (55 стр)</t>
  </si>
  <si>
    <t>40-летия Победы №44 (11 стр)</t>
  </si>
  <si>
    <t>40-летия Победы №52 (12 стр)</t>
  </si>
  <si>
    <t>Молодогвардейцев №76 (52 стр)</t>
  </si>
  <si>
    <t>Молодогвардейцев №74 (48 стр)</t>
  </si>
  <si>
    <t>56027594</t>
  </si>
  <si>
    <t>Молодогвардейцев №74 (49 стр)</t>
  </si>
  <si>
    <t>Д 50</t>
  </si>
  <si>
    <t>Д 20</t>
  </si>
  <si>
    <t>14 стр</t>
  </si>
  <si>
    <t>Д 25</t>
  </si>
  <si>
    <t>Февраль</t>
  </si>
  <si>
    <t>Март</t>
  </si>
  <si>
    <t>Братьев Кашириных №131 (7 стр)</t>
  </si>
  <si>
    <t>Братьев Кашириных №131а (4 стр)</t>
  </si>
  <si>
    <t>Братьев Кашириных №119 (40 стр)</t>
  </si>
  <si>
    <t>Отчёт Организации за Март 2018г.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</si>
</sst>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"/>
    <numFmt numFmtId="173" formatCode="000000"/>
    <numFmt numFmtId="174" formatCode="[$-FC19]d\ mmmm\ yyyy\ &quot;г.&quot;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3" fontId="2" fillId="0" borderId="10" xfId="33" applyNumberFormat="1" applyFont="1" applyFill="1" applyBorder="1" applyAlignment="1">
      <alignment horizontal="center" vertical="center"/>
      <protection/>
    </xf>
    <xf numFmtId="173" fontId="4" fillId="0" borderId="10" xfId="33" applyNumberFormat="1" applyFont="1" applyFill="1" applyBorder="1" applyAlignment="1">
      <alignment horizontal="center" vertical="center"/>
      <protection/>
    </xf>
    <xf numFmtId="173" fontId="5" fillId="0" borderId="10" xfId="33" applyNumberFormat="1" applyFont="1" applyFill="1" applyBorder="1" applyAlignment="1">
      <alignment horizontal="center"/>
      <protection/>
    </xf>
    <xf numFmtId="0" fontId="3" fillId="0" borderId="10" xfId="33" applyFont="1" applyFill="1" applyBorder="1" applyAlignment="1">
      <alignment horizontal="center" vertical="center"/>
      <protection/>
    </xf>
    <xf numFmtId="0" fontId="2" fillId="0" borderId="10" xfId="33" applyFont="1" applyFill="1" applyBorder="1" applyAlignment="1">
      <alignment horizontal="left" vertical="center" wrapText="1"/>
      <protection/>
    </xf>
    <xf numFmtId="0" fontId="2" fillId="0" borderId="10" xfId="33" applyFont="1" applyFill="1" applyBorder="1" applyAlignment="1">
      <alignment vertical="center" wrapText="1"/>
      <protection/>
    </xf>
    <xf numFmtId="0" fontId="2" fillId="0" borderId="10" xfId="33" applyFont="1" applyFill="1" applyBorder="1" applyAlignment="1">
      <alignment vertical="center"/>
      <protection/>
    </xf>
    <xf numFmtId="172" fontId="2" fillId="0" borderId="10" xfId="33" applyNumberFormat="1" applyFont="1" applyFill="1" applyBorder="1" applyAlignment="1">
      <alignment horizontal="center" vertical="center"/>
      <protection/>
    </xf>
    <xf numFmtId="0" fontId="3" fillId="0" borderId="0" xfId="33" applyFont="1" applyFill="1" applyAlignment="1">
      <alignment vertical="center"/>
      <protection/>
    </xf>
    <xf numFmtId="0" fontId="3" fillId="0" borderId="0" xfId="33" applyFont="1" applyFill="1" applyBorder="1" applyAlignment="1">
      <alignment horizontal="center"/>
      <protection/>
    </xf>
    <xf numFmtId="0" fontId="3" fillId="0" borderId="10" xfId="33" applyFont="1" applyFill="1" applyBorder="1" applyAlignment="1">
      <alignment horizontal="center"/>
      <protection/>
    </xf>
    <xf numFmtId="49" fontId="2" fillId="0" borderId="10" xfId="33" applyNumberFormat="1" applyFont="1" applyFill="1" applyBorder="1" applyAlignment="1">
      <alignment horizontal="center" vertical="center"/>
      <protection/>
    </xf>
    <xf numFmtId="0" fontId="3" fillId="0" borderId="0" xfId="33" applyFont="1" applyFill="1">
      <alignment/>
      <protection/>
    </xf>
    <xf numFmtId="0" fontId="3" fillId="0" borderId="0" xfId="33" applyFont="1" applyFill="1" applyAlignment="1">
      <alignment horizontal="left" vertical="center"/>
      <protection/>
    </xf>
    <xf numFmtId="0" fontId="3" fillId="0" borderId="0" xfId="33" applyFont="1" applyFill="1" applyAlignment="1">
      <alignment horizontal="center"/>
      <protection/>
    </xf>
    <xf numFmtId="0" fontId="2" fillId="0" borderId="0" xfId="33" applyFont="1" applyFill="1">
      <alignment/>
      <protection/>
    </xf>
    <xf numFmtId="0" fontId="2" fillId="0" borderId="11" xfId="33" applyFont="1" applyFill="1" applyBorder="1">
      <alignment/>
      <protection/>
    </xf>
    <xf numFmtId="0" fontId="3" fillId="0" borderId="11" xfId="33" applyFont="1" applyFill="1" applyBorder="1">
      <alignment/>
      <protection/>
    </xf>
    <xf numFmtId="0" fontId="4" fillId="0" borderId="0" xfId="33" applyFont="1" applyFill="1">
      <alignment/>
      <protection/>
    </xf>
    <xf numFmtId="173" fontId="3" fillId="0" borderId="0" xfId="33" applyNumberFormat="1" applyFont="1" applyFill="1" applyBorder="1" applyAlignment="1">
      <alignment horizontal="center" vertical="center"/>
      <protection/>
    </xf>
    <xf numFmtId="0" fontId="2" fillId="0" borderId="0" xfId="33" applyFont="1" applyFill="1" applyAlignment="1">
      <alignment horizontal="left"/>
      <protection/>
    </xf>
    <xf numFmtId="0" fontId="2" fillId="0" borderId="10" xfId="33" applyFont="1" applyFill="1" applyBorder="1">
      <alignment/>
      <protection/>
    </xf>
    <xf numFmtId="0" fontId="2" fillId="0" borderId="10" xfId="33" applyFont="1" applyFill="1" applyBorder="1" applyAlignment="1">
      <alignment horizontal="left" vertical="center"/>
      <protection/>
    </xf>
    <xf numFmtId="0" fontId="2" fillId="0" borderId="10" xfId="33" applyFont="1" applyFill="1" applyBorder="1" applyAlignment="1">
      <alignment horizontal="center" vertical="center"/>
      <protection/>
    </xf>
    <xf numFmtId="0" fontId="3" fillId="0" borderId="10" xfId="33" applyFont="1" applyFill="1" applyBorder="1">
      <alignment/>
      <protection/>
    </xf>
    <xf numFmtId="0" fontId="2" fillId="0" borderId="12" xfId="33" applyFont="1" applyFill="1" applyBorder="1" applyAlignment="1">
      <alignment horizontal="left" vertical="center" wrapText="1"/>
      <protection/>
    </xf>
    <xf numFmtId="0" fontId="2" fillId="0" borderId="12" xfId="33" applyFont="1" applyFill="1" applyBorder="1" applyAlignment="1">
      <alignment vertical="center" wrapText="1"/>
      <protection/>
    </xf>
    <xf numFmtId="0" fontId="3" fillId="0" borderId="12" xfId="33" applyFont="1" applyFill="1" applyBorder="1">
      <alignment/>
      <protection/>
    </xf>
    <xf numFmtId="0" fontId="3" fillId="0" borderId="12" xfId="33" applyFont="1" applyFill="1" applyBorder="1" applyAlignment="1">
      <alignment horizontal="center"/>
      <protection/>
    </xf>
    <xf numFmtId="173" fontId="2" fillId="0" borderId="12" xfId="33" applyNumberFormat="1" applyFont="1" applyFill="1" applyBorder="1" applyAlignment="1">
      <alignment horizontal="center" vertical="center"/>
      <protection/>
    </xf>
    <xf numFmtId="173" fontId="4" fillId="0" borderId="12" xfId="33" applyNumberFormat="1" applyFont="1" applyFill="1" applyBorder="1" applyAlignment="1">
      <alignment horizontal="center" vertical="center"/>
      <protection/>
    </xf>
    <xf numFmtId="0" fontId="3" fillId="0" borderId="0" xfId="33" applyFont="1" applyFill="1" applyBorder="1" applyAlignment="1">
      <alignment horizontal="center" vertical="center"/>
      <protection/>
    </xf>
    <xf numFmtId="0" fontId="2" fillId="0" borderId="0" xfId="33" applyFont="1" applyFill="1" applyBorder="1" applyAlignment="1">
      <alignment horizontal="left" vertical="center" wrapText="1"/>
      <protection/>
    </xf>
    <xf numFmtId="0" fontId="2" fillId="0" borderId="0" xfId="33" applyFont="1" applyFill="1" applyBorder="1" applyAlignment="1">
      <alignment vertical="center" wrapText="1"/>
      <protection/>
    </xf>
    <xf numFmtId="173" fontId="2" fillId="0" borderId="11" xfId="33" applyNumberFormat="1" applyFont="1" applyFill="1" applyBorder="1" applyAlignment="1">
      <alignment horizontal="center" vertical="center"/>
      <protection/>
    </xf>
    <xf numFmtId="173" fontId="4" fillId="0" borderId="0" xfId="33" applyNumberFormat="1" applyFont="1" applyFill="1" applyBorder="1" applyAlignment="1">
      <alignment horizontal="center" vertical="center"/>
      <protection/>
    </xf>
    <xf numFmtId="0" fontId="40" fillId="0" borderId="0" xfId="53" applyFont="1" applyBorder="1">
      <alignment/>
      <protection/>
    </xf>
    <xf numFmtId="0" fontId="6" fillId="0" borderId="10" xfId="0" applyFont="1" applyBorder="1" applyAlignment="1">
      <alignment horizontal="center" vertical="top" wrapText="1"/>
    </xf>
    <xf numFmtId="0" fontId="3" fillId="0" borderId="0" xfId="33" applyFont="1" applyFill="1" applyBorder="1">
      <alignment/>
      <protection/>
    </xf>
    <xf numFmtId="173" fontId="2" fillId="0" borderId="0" xfId="33" applyNumberFormat="1" applyFont="1" applyFill="1" applyBorder="1" applyAlignment="1">
      <alignment horizontal="center" vertical="center"/>
      <protection/>
    </xf>
    <xf numFmtId="0" fontId="3" fillId="33" borderId="10" xfId="33" applyFont="1" applyFill="1" applyBorder="1" applyAlignment="1">
      <alignment horizontal="center"/>
      <protection/>
    </xf>
    <xf numFmtId="0" fontId="2" fillId="0" borderId="12" xfId="33" applyFont="1" applyFill="1" applyBorder="1" applyAlignment="1">
      <alignment horizontal="left" vertical="center" wrapText="1"/>
      <protection/>
    </xf>
    <xf numFmtId="0" fontId="2" fillId="0" borderId="13" xfId="33" applyFont="1" applyFill="1" applyBorder="1" applyAlignment="1">
      <alignment horizontal="left" vertical="center" wrapText="1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2" fillId="0" borderId="0" xfId="33" applyFont="1" applyFill="1" applyAlignment="1">
      <alignment horizontal="center" vertical="top"/>
      <protection/>
    </xf>
    <xf numFmtId="0" fontId="2" fillId="0" borderId="14" xfId="33" applyFont="1" applyFill="1" applyBorder="1" applyAlignment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1">
      <selection activeCell="C10" sqref="C10"/>
    </sheetView>
  </sheetViews>
  <sheetFormatPr defaultColWidth="8.7109375" defaultRowHeight="12.75"/>
  <cols>
    <col min="1" max="1" width="4.421875" style="15" customWidth="1"/>
    <col min="2" max="2" width="37.7109375" style="13" customWidth="1"/>
    <col min="3" max="3" width="27.140625" style="13" customWidth="1"/>
    <col min="4" max="4" width="7.421875" style="13" customWidth="1"/>
    <col min="5" max="5" width="8.00390625" style="13" customWidth="1"/>
    <col min="6" max="6" width="12.28125" style="13" customWidth="1"/>
    <col min="7" max="7" width="11.00390625" style="13" customWidth="1"/>
    <col min="8" max="8" width="15.421875" style="13" customWidth="1"/>
    <col min="9" max="9" width="9.421875" style="13" bestFit="1" customWidth="1"/>
    <col min="10" max="16384" width="8.7109375" style="13" customWidth="1"/>
  </cols>
  <sheetData>
    <row r="1" spans="5:9" ht="12.75">
      <c r="E1" s="16"/>
      <c r="F1" s="16" t="s">
        <v>7</v>
      </c>
      <c r="H1" s="16"/>
      <c r="I1" s="16"/>
    </row>
    <row r="2" spans="5:9" ht="12.75">
      <c r="E2" s="16"/>
      <c r="F2" s="16" t="s">
        <v>8</v>
      </c>
      <c r="G2" s="16"/>
      <c r="H2" s="16"/>
      <c r="I2" s="16"/>
    </row>
    <row r="3" spans="5:9" ht="12.75">
      <c r="E3" s="16"/>
      <c r="F3" s="16" t="s">
        <v>9</v>
      </c>
      <c r="G3" s="16"/>
      <c r="H3" s="16"/>
      <c r="I3" s="16"/>
    </row>
    <row r="4" spans="5:9" ht="12.75">
      <c r="E4" s="16"/>
      <c r="F4" s="16"/>
      <c r="G4" s="16"/>
      <c r="H4" s="16"/>
      <c r="I4" s="16"/>
    </row>
    <row r="5" spans="6:8" ht="12.75">
      <c r="F5" s="16" t="s">
        <v>10</v>
      </c>
      <c r="G5" s="16"/>
      <c r="H5" s="16"/>
    </row>
    <row r="6" spans="6:8" ht="12.75">
      <c r="F6" s="16" t="s">
        <v>0</v>
      </c>
      <c r="G6" s="16"/>
      <c r="H6" s="16"/>
    </row>
    <row r="7" spans="6:9" ht="12.75">
      <c r="F7" s="16" t="s">
        <v>11</v>
      </c>
      <c r="I7" s="16"/>
    </row>
    <row r="8" spans="6:9" ht="12.75">
      <c r="F8" s="16" t="s">
        <v>12</v>
      </c>
      <c r="I8" s="16"/>
    </row>
    <row r="9" spans="3:6" ht="12.75">
      <c r="C9" s="37" t="s">
        <v>69</v>
      </c>
      <c r="D9" s="19"/>
      <c r="E9" s="19"/>
      <c r="F9" s="19"/>
    </row>
    <row r="10" spans="3:6" ht="12.75">
      <c r="C10" s="19" t="s">
        <v>31</v>
      </c>
      <c r="D10" s="19"/>
      <c r="E10" s="19"/>
      <c r="F10" s="19"/>
    </row>
    <row r="11" spans="1:9" ht="12.75">
      <c r="A11" s="21"/>
      <c r="B11" s="16" t="s">
        <v>20</v>
      </c>
      <c r="C11" s="16"/>
      <c r="D11" s="16"/>
      <c r="E11" s="16"/>
      <c r="F11" s="16"/>
      <c r="G11" s="16"/>
      <c r="H11" s="16"/>
      <c r="I11" s="16"/>
    </row>
    <row r="12" spans="1:9" ht="12.75">
      <c r="A12" s="21" t="s">
        <v>21</v>
      </c>
      <c r="B12" s="16"/>
      <c r="C12" s="16"/>
      <c r="D12" s="16"/>
      <c r="E12" s="16"/>
      <c r="F12" s="16"/>
      <c r="H12" s="16"/>
      <c r="I12" s="16"/>
    </row>
    <row r="13" spans="1:9" ht="12.75">
      <c r="A13" s="21" t="s">
        <v>24</v>
      </c>
      <c r="B13" s="16"/>
      <c r="C13" s="16"/>
      <c r="D13" s="16"/>
      <c r="E13" s="16"/>
      <c r="F13" s="16"/>
      <c r="G13" s="16"/>
      <c r="H13" s="16"/>
      <c r="I13" s="16"/>
    </row>
    <row r="14" spans="1:9" ht="12.75">
      <c r="A14" s="21" t="s">
        <v>23</v>
      </c>
      <c r="B14" s="16"/>
      <c r="C14" s="16"/>
      <c r="D14" s="16"/>
      <c r="E14" s="16"/>
      <c r="F14" s="16"/>
      <c r="G14" s="16"/>
      <c r="H14" s="16"/>
      <c r="I14" s="16"/>
    </row>
    <row r="15" spans="1:9" ht="12.75">
      <c r="A15" s="21" t="s">
        <v>22</v>
      </c>
      <c r="B15" s="16"/>
      <c r="C15" s="16"/>
      <c r="D15" s="16"/>
      <c r="E15" s="16"/>
      <c r="F15" s="16"/>
      <c r="G15" s="16"/>
      <c r="H15" s="16"/>
      <c r="I15" s="16"/>
    </row>
    <row r="16" spans="1:9" ht="12.75">
      <c r="A16" s="21"/>
      <c r="B16" s="16"/>
      <c r="C16" s="16"/>
      <c r="D16" s="16"/>
      <c r="E16" s="16"/>
      <c r="F16" s="16"/>
      <c r="G16" s="16"/>
      <c r="H16" s="16"/>
      <c r="I16" s="16"/>
    </row>
    <row r="17" spans="1:9" ht="12.75">
      <c r="A17" s="44" t="s">
        <v>1</v>
      </c>
      <c r="B17" s="44" t="s">
        <v>3</v>
      </c>
      <c r="C17" s="44" t="s">
        <v>13</v>
      </c>
      <c r="D17" s="44" t="s">
        <v>14</v>
      </c>
      <c r="E17" s="44" t="s">
        <v>2</v>
      </c>
      <c r="F17" s="44" t="s">
        <v>15</v>
      </c>
      <c r="G17" s="44" t="s">
        <v>16</v>
      </c>
      <c r="H17" s="44"/>
      <c r="I17" s="44" t="s">
        <v>17</v>
      </c>
    </row>
    <row r="18" spans="1:9" ht="12.75">
      <c r="A18" s="44"/>
      <c r="B18" s="44"/>
      <c r="C18" s="44"/>
      <c r="D18" s="44"/>
      <c r="E18" s="44"/>
      <c r="F18" s="44"/>
      <c r="G18" s="38" t="s">
        <v>64</v>
      </c>
      <c r="H18" s="38" t="s">
        <v>65</v>
      </c>
      <c r="I18" s="44"/>
    </row>
    <row r="19" spans="1:9" ht="12.75">
      <c r="A19" s="4">
        <v>1</v>
      </c>
      <c r="B19" s="5" t="s">
        <v>41</v>
      </c>
      <c r="C19" s="6" t="s">
        <v>18</v>
      </c>
      <c r="D19" s="7"/>
      <c r="E19" s="7"/>
      <c r="F19" s="8">
        <v>1410004701</v>
      </c>
      <c r="G19" s="1">
        <v>58157</v>
      </c>
      <c r="H19" s="1">
        <v>59857</v>
      </c>
      <c r="I19" s="2">
        <f aca="true" t="shared" si="0" ref="I19:I67">H19-G19</f>
        <v>1700</v>
      </c>
    </row>
    <row r="20" spans="1:9" ht="12.75">
      <c r="A20" s="4"/>
      <c r="B20" s="5" t="s">
        <v>41</v>
      </c>
      <c r="C20" s="6" t="s">
        <v>18</v>
      </c>
      <c r="D20" s="7"/>
      <c r="E20" s="7"/>
      <c r="F20" s="8">
        <v>11226014</v>
      </c>
      <c r="G20" s="1">
        <v>32015</v>
      </c>
      <c r="H20" s="1">
        <v>32816</v>
      </c>
      <c r="I20" s="2">
        <f t="shared" si="0"/>
        <v>801</v>
      </c>
    </row>
    <row r="21" spans="1:9" ht="12.75">
      <c r="A21" s="4">
        <f>A19+1</f>
        <v>2</v>
      </c>
      <c r="B21" s="5" t="s">
        <v>42</v>
      </c>
      <c r="C21" s="6" t="s">
        <v>18</v>
      </c>
      <c r="D21" s="7"/>
      <c r="E21" s="7"/>
      <c r="F21" s="8">
        <v>1410004730</v>
      </c>
      <c r="G21" s="1">
        <v>66567</v>
      </c>
      <c r="H21" s="1">
        <v>68418</v>
      </c>
      <c r="I21" s="2">
        <f t="shared" si="0"/>
        <v>1851</v>
      </c>
    </row>
    <row r="22" spans="1:9" ht="12.75">
      <c r="A22" s="4"/>
      <c r="B22" s="5" t="s">
        <v>42</v>
      </c>
      <c r="C22" s="6" t="s">
        <v>18</v>
      </c>
      <c r="D22" s="7"/>
      <c r="E22" s="7"/>
      <c r="F22" s="8">
        <v>11226030</v>
      </c>
      <c r="G22" s="1">
        <v>31884</v>
      </c>
      <c r="H22" s="1">
        <v>32781</v>
      </c>
      <c r="I22" s="2">
        <f t="shared" si="0"/>
        <v>897</v>
      </c>
    </row>
    <row r="23" spans="1:9" s="9" customFormat="1" ht="12.75">
      <c r="A23" s="4">
        <f>A21+1</f>
        <v>3</v>
      </c>
      <c r="B23" s="5" t="s">
        <v>25</v>
      </c>
      <c r="C23" s="6" t="s">
        <v>18</v>
      </c>
      <c r="D23" s="7"/>
      <c r="E23" s="7"/>
      <c r="F23" s="8">
        <v>1310009326</v>
      </c>
      <c r="G23" s="1">
        <v>34984</v>
      </c>
      <c r="H23" s="1">
        <v>35608</v>
      </c>
      <c r="I23" s="2">
        <f t="shared" si="0"/>
        <v>624</v>
      </c>
    </row>
    <row r="24" spans="1:9" s="9" customFormat="1" ht="12.75">
      <c r="A24" s="4"/>
      <c r="B24" s="5" t="s">
        <v>25</v>
      </c>
      <c r="C24" s="6" t="s">
        <v>18</v>
      </c>
      <c r="D24" s="7"/>
      <c r="E24" s="7"/>
      <c r="F24" s="8">
        <v>1310009327</v>
      </c>
      <c r="G24" s="1">
        <v>32139</v>
      </c>
      <c r="H24" s="1">
        <v>32720</v>
      </c>
      <c r="I24" s="2">
        <f t="shared" si="0"/>
        <v>581</v>
      </c>
    </row>
    <row r="25" spans="1:9" s="9" customFormat="1" ht="12.75">
      <c r="A25" s="4">
        <f>A23+1</f>
        <v>4</v>
      </c>
      <c r="B25" s="5" t="s">
        <v>26</v>
      </c>
      <c r="C25" s="6" t="s">
        <v>18</v>
      </c>
      <c r="D25" s="7"/>
      <c r="E25" s="7"/>
      <c r="F25" s="8">
        <v>1310009325</v>
      </c>
      <c r="G25" s="1">
        <v>36283</v>
      </c>
      <c r="H25" s="1">
        <v>36980</v>
      </c>
      <c r="I25" s="2">
        <f t="shared" si="0"/>
        <v>697</v>
      </c>
    </row>
    <row r="26" spans="1:9" s="9" customFormat="1" ht="12.75">
      <c r="A26" s="4">
        <f>A25+1</f>
        <v>5</v>
      </c>
      <c r="B26" s="5" t="s">
        <v>29</v>
      </c>
      <c r="C26" s="6" t="s">
        <v>18</v>
      </c>
      <c r="D26" s="7"/>
      <c r="E26" s="7"/>
      <c r="F26" s="8">
        <v>1310020564</v>
      </c>
      <c r="G26" s="1">
        <v>53739</v>
      </c>
      <c r="H26" s="1">
        <v>54794</v>
      </c>
      <c r="I26" s="2">
        <f t="shared" si="0"/>
        <v>1055</v>
      </c>
    </row>
    <row r="27" spans="1:9" ht="12.75">
      <c r="A27" s="4"/>
      <c r="B27" s="5" t="s">
        <v>29</v>
      </c>
      <c r="C27" s="6" t="s">
        <v>18</v>
      </c>
      <c r="D27" s="22"/>
      <c r="E27" s="22"/>
      <c r="F27" s="8">
        <v>1310014660</v>
      </c>
      <c r="G27" s="1">
        <v>34958</v>
      </c>
      <c r="H27" s="1">
        <v>35672</v>
      </c>
      <c r="I27" s="2">
        <f t="shared" si="0"/>
        <v>714</v>
      </c>
    </row>
    <row r="28" spans="1:9" s="9" customFormat="1" ht="12.75">
      <c r="A28" s="4">
        <f>A26+1</f>
        <v>6</v>
      </c>
      <c r="B28" s="5" t="s">
        <v>27</v>
      </c>
      <c r="C28" s="6" t="s">
        <v>18</v>
      </c>
      <c r="D28" s="7"/>
      <c r="E28" s="7"/>
      <c r="F28" s="8">
        <v>1310009244</v>
      </c>
      <c r="G28" s="1">
        <v>33091</v>
      </c>
      <c r="H28" s="1">
        <v>33753</v>
      </c>
      <c r="I28" s="2">
        <f t="shared" si="0"/>
        <v>662</v>
      </c>
    </row>
    <row r="29" spans="1:9" s="9" customFormat="1" ht="12.75">
      <c r="A29" s="4">
        <f>A28+1</f>
        <v>7</v>
      </c>
      <c r="B29" s="5" t="s">
        <v>30</v>
      </c>
      <c r="C29" s="6" t="s">
        <v>18</v>
      </c>
      <c r="D29" s="7"/>
      <c r="E29" s="7"/>
      <c r="F29" s="8">
        <v>1310017439</v>
      </c>
      <c r="G29" s="1">
        <v>38971</v>
      </c>
      <c r="H29" s="1">
        <v>39777</v>
      </c>
      <c r="I29" s="2">
        <f t="shared" si="0"/>
        <v>806</v>
      </c>
    </row>
    <row r="30" spans="1:9" s="9" customFormat="1" ht="12.75">
      <c r="A30" s="4"/>
      <c r="B30" s="5" t="s">
        <v>30</v>
      </c>
      <c r="C30" s="6" t="s">
        <v>18</v>
      </c>
      <c r="D30" s="7"/>
      <c r="E30" s="7"/>
      <c r="F30" s="8">
        <v>1310017438</v>
      </c>
      <c r="G30" s="1">
        <v>35178</v>
      </c>
      <c r="H30" s="1">
        <v>35898</v>
      </c>
      <c r="I30" s="2">
        <f t="shared" si="0"/>
        <v>720</v>
      </c>
    </row>
    <row r="31" spans="1:9" s="9" customFormat="1" ht="12.75">
      <c r="A31" s="4"/>
      <c r="B31" s="5" t="s">
        <v>30</v>
      </c>
      <c r="C31" s="6" t="s">
        <v>18</v>
      </c>
      <c r="D31" s="7"/>
      <c r="E31" s="7"/>
      <c r="F31" s="8">
        <v>1310020935</v>
      </c>
      <c r="G31" s="1">
        <v>56191</v>
      </c>
      <c r="H31" s="1">
        <v>57444</v>
      </c>
      <c r="I31" s="2">
        <f t="shared" si="0"/>
        <v>1253</v>
      </c>
    </row>
    <row r="32" spans="1:9" s="9" customFormat="1" ht="12.75">
      <c r="A32" s="4">
        <f>A29+1</f>
        <v>8</v>
      </c>
      <c r="B32" s="5" t="s">
        <v>28</v>
      </c>
      <c r="C32" s="6" t="s">
        <v>18</v>
      </c>
      <c r="D32" s="7"/>
      <c r="E32" s="7"/>
      <c r="F32" s="8">
        <v>1310009328</v>
      </c>
      <c r="G32" s="1">
        <v>35652</v>
      </c>
      <c r="H32" s="1">
        <v>36452</v>
      </c>
      <c r="I32" s="2">
        <f t="shared" si="0"/>
        <v>800</v>
      </c>
    </row>
    <row r="33" spans="1:9" ht="12.75">
      <c r="A33" s="4">
        <f>A32+1</f>
        <v>9</v>
      </c>
      <c r="B33" s="5" t="s">
        <v>34</v>
      </c>
      <c r="C33" s="6" t="s">
        <v>18</v>
      </c>
      <c r="D33" s="7"/>
      <c r="E33" s="7"/>
      <c r="F33" s="12" t="s">
        <v>37</v>
      </c>
      <c r="G33" s="1">
        <v>48985</v>
      </c>
      <c r="H33" s="1">
        <v>50444</v>
      </c>
      <c r="I33" s="2">
        <f t="shared" si="0"/>
        <v>1459</v>
      </c>
    </row>
    <row r="34" spans="1:9" ht="12.75">
      <c r="A34" s="4">
        <f>A33+1</f>
        <v>10</v>
      </c>
      <c r="B34" s="5" t="s">
        <v>45</v>
      </c>
      <c r="C34" s="6" t="s">
        <v>18</v>
      </c>
      <c r="D34" s="7"/>
      <c r="E34" s="7"/>
      <c r="F34" s="8">
        <v>1410000006</v>
      </c>
      <c r="G34" s="1">
        <v>48012</v>
      </c>
      <c r="H34" s="1">
        <v>49316</v>
      </c>
      <c r="I34" s="2">
        <f t="shared" si="0"/>
        <v>1304</v>
      </c>
    </row>
    <row r="35" spans="1:9" ht="11.25" customHeight="1">
      <c r="A35" s="4"/>
      <c r="B35" s="5" t="s">
        <v>45</v>
      </c>
      <c r="C35" s="6" t="s">
        <v>18</v>
      </c>
      <c r="D35" s="7"/>
      <c r="E35" s="7"/>
      <c r="F35" s="8">
        <v>1310027030</v>
      </c>
      <c r="G35" s="1">
        <v>22503</v>
      </c>
      <c r="H35" s="1">
        <v>23109</v>
      </c>
      <c r="I35" s="2">
        <f t="shared" si="0"/>
        <v>606</v>
      </c>
    </row>
    <row r="36" spans="1:9" ht="12.75">
      <c r="A36" s="4">
        <f>A34+1</f>
        <v>11</v>
      </c>
      <c r="B36" s="5" t="s">
        <v>35</v>
      </c>
      <c r="C36" s="6" t="s">
        <v>18</v>
      </c>
      <c r="D36" s="7"/>
      <c r="E36" s="7"/>
      <c r="F36" s="12" t="s">
        <v>38</v>
      </c>
      <c r="G36" s="1">
        <v>52297</v>
      </c>
      <c r="H36" s="1">
        <v>53671</v>
      </c>
      <c r="I36" s="2">
        <f t="shared" si="0"/>
        <v>1374</v>
      </c>
    </row>
    <row r="37" spans="1:9" ht="12.75">
      <c r="A37" s="4">
        <f>A36+1</f>
        <v>12</v>
      </c>
      <c r="B37" s="5" t="s">
        <v>43</v>
      </c>
      <c r="C37" s="6" t="s">
        <v>18</v>
      </c>
      <c r="D37" s="7"/>
      <c r="E37" s="7"/>
      <c r="F37" s="8">
        <v>1410004700</v>
      </c>
      <c r="G37" s="1">
        <v>49623</v>
      </c>
      <c r="H37" s="1">
        <v>51053</v>
      </c>
      <c r="I37" s="2">
        <f t="shared" si="0"/>
        <v>1430</v>
      </c>
    </row>
    <row r="38" spans="1:9" ht="12.75">
      <c r="A38" s="4"/>
      <c r="B38" s="5" t="s">
        <v>43</v>
      </c>
      <c r="C38" s="6" t="s">
        <v>18</v>
      </c>
      <c r="D38" s="7"/>
      <c r="E38" s="7"/>
      <c r="F38" s="8">
        <v>149299031</v>
      </c>
      <c r="G38" s="1">
        <v>49554</v>
      </c>
      <c r="H38" s="1">
        <v>50910</v>
      </c>
      <c r="I38" s="2">
        <f t="shared" si="0"/>
        <v>1356</v>
      </c>
    </row>
    <row r="39" spans="1:9" ht="12.75">
      <c r="A39" s="4">
        <f>A37+1</f>
        <v>13</v>
      </c>
      <c r="B39" s="5" t="s">
        <v>36</v>
      </c>
      <c r="C39" s="6" t="s">
        <v>18</v>
      </c>
      <c r="D39" s="7"/>
      <c r="E39" s="7"/>
      <c r="F39" s="12" t="s">
        <v>39</v>
      </c>
      <c r="G39" s="1">
        <v>52234</v>
      </c>
      <c r="H39" s="1">
        <v>53311</v>
      </c>
      <c r="I39" s="2">
        <f t="shared" si="0"/>
        <v>1077</v>
      </c>
    </row>
    <row r="40" spans="1:9" ht="12.75">
      <c r="A40" s="4">
        <f>A39+1</f>
        <v>14</v>
      </c>
      <c r="B40" s="5" t="s">
        <v>44</v>
      </c>
      <c r="C40" s="6" t="s">
        <v>18</v>
      </c>
      <c r="D40" s="7"/>
      <c r="E40" s="7"/>
      <c r="F40" s="8">
        <v>1410000009</v>
      </c>
      <c r="G40" s="1">
        <v>53078</v>
      </c>
      <c r="H40" s="1">
        <v>54528</v>
      </c>
      <c r="I40" s="2">
        <f t="shared" si="0"/>
        <v>1450</v>
      </c>
    </row>
    <row r="41" spans="1:9" ht="12.75">
      <c r="A41" s="4"/>
      <c r="B41" s="5" t="s">
        <v>44</v>
      </c>
      <c r="C41" s="6" t="s">
        <v>18</v>
      </c>
      <c r="D41" s="7"/>
      <c r="E41" s="7"/>
      <c r="F41" s="8">
        <v>1410000037</v>
      </c>
      <c r="G41" s="1">
        <v>55261</v>
      </c>
      <c r="H41" s="1">
        <v>56693</v>
      </c>
      <c r="I41" s="2">
        <f t="shared" si="0"/>
        <v>1432</v>
      </c>
    </row>
    <row r="42" spans="1:9" ht="12.75">
      <c r="A42" s="4">
        <f>A40+1</f>
        <v>15</v>
      </c>
      <c r="B42" s="5" t="s">
        <v>33</v>
      </c>
      <c r="C42" s="6" t="s">
        <v>18</v>
      </c>
      <c r="D42" s="7"/>
      <c r="E42" s="7"/>
      <c r="F42" s="12" t="s">
        <v>40</v>
      </c>
      <c r="G42" s="1">
        <v>54092</v>
      </c>
      <c r="H42" s="1">
        <v>55280</v>
      </c>
      <c r="I42" s="2">
        <f t="shared" si="0"/>
        <v>1188</v>
      </c>
    </row>
    <row r="43" spans="1:9" s="14" customFormat="1" ht="12.75">
      <c r="A43" s="4">
        <f>A42+1</f>
        <v>16</v>
      </c>
      <c r="B43" s="5" t="s">
        <v>32</v>
      </c>
      <c r="C43" s="5" t="s">
        <v>18</v>
      </c>
      <c r="D43" s="23"/>
      <c r="E43" s="23"/>
      <c r="F43" s="24">
        <v>11186496</v>
      </c>
      <c r="G43" s="1">
        <v>42276</v>
      </c>
      <c r="H43" s="1">
        <v>43229</v>
      </c>
      <c r="I43" s="2">
        <f t="shared" si="0"/>
        <v>953</v>
      </c>
    </row>
    <row r="44" spans="1:9" ht="14.25" customHeight="1">
      <c r="A44" s="4">
        <f>A43+1</f>
        <v>17</v>
      </c>
      <c r="B44" s="5" t="s">
        <v>47</v>
      </c>
      <c r="C44" s="6" t="s">
        <v>18</v>
      </c>
      <c r="D44" s="7"/>
      <c r="E44" s="7"/>
      <c r="F44" s="8">
        <v>1410004741</v>
      </c>
      <c r="G44" s="1">
        <v>63643</v>
      </c>
      <c r="H44" s="1">
        <v>65618</v>
      </c>
      <c r="I44" s="2">
        <f t="shared" si="0"/>
        <v>1975</v>
      </c>
    </row>
    <row r="45" spans="1:9" ht="12.75">
      <c r="A45" s="4"/>
      <c r="B45" s="5" t="s">
        <v>47</v>
      </c>
      <c r="C45" s="6" t="s">
        <v>18</v>
      </c>
      <c r="D45" s="7"/>
      <c r="E45" s="7"/>
      <c r="F45" s="8">
        <v>1410004740</v>
      </c>
      <c r="G45" s="1">
        <v>61717</v>
      </c>
      <c r="H45" s="1">
        <v>63382</v>
      </c>
      <c r="I45" s="2">
        <f t="shared" si="0"/>
        <v>1665</v>
      </c>
    </row>
    <row r="46" spans="1:9" ht="12.75">
      <c r="A46" s="4">
        <v>18</v>
      </c>
      <c r="B46" s="5" t="s">
        <v>50</v>
      </c>
      <c r="C46" s="6" t="s">
        <v>18</v>
      </c>
      <c r="D46" s="7"/>
      <c r="E46" s="7"/>
      <c r="F46" s="8">
        <v>14506556</v>
      </c>
      <c r="G46" s="1">
        <v>69607</v>
      </c>
      <c r="H46" s="1">
        <v>71712</v>
      </c>
      <c r="I46" s="2">
        <f t="shared" si="0"/>
        <v>2105</v>
      </c>
    </row>
    <row r="47" spans="1:9" ht="12.75">
      <c r="A47" s="4">
        <v>19</v>
      </c>
      <c r="B47" s="5" t="s">
        <v>51</v>
      </c>
      <c r="C47" s="6" t="s">
        <v>18</v>
      </c>
      <c r="D47" s="7"/>
      <c r="E47" s="7"/>
      <c r="F47" s="8">
        <v>13570439</v>
      </c>
      <c r="G47" s="1">
        <v>70920</v>
      </c>
      <c r="H47" s="1">
        <v>73010</v>
      </c>
      <c r="I47" s="2">
        <f t="shared" si="0"/>
        <v>2090</v>
      </c>
    </row>
    <row r="48" spans="1:9" ht="13.5" customHeight="1">
      <c r="A48" s="11">
        <v>20</v>
      </c>
      <c r="B48" s="5" t="s">
        <v>52</v>
      </c>
      <c r="C48" s="6" t="s">
        <v>18</v>
      </c>
      <c r="D48" s="11"/>
      <c r="E48" s="11"/>
      <c r="F48" s="11">
        <v>13570437</v>
      </c>
      <c r="G48" s="1">
        <v>66316</v>
      </c>
      <c r="H48" s="1">
        <v>68611</v>
      </c>
      <c r="I48" s="2">
        <f t="shared" si="0"/>
        <v>2295</v>
      </c>
    </row>
    <row r="49" spans="1:9" ht="12.75">
      <c r="A49" s="10">
        <v>21</v>
      </c>
      <c r="B49" s="5" t="s">
        <v>48</v>
      </c>
      <c r="C49" s="6" t="s">
        <v>18</v>
      </c>
      <c r="D49" s="25"/>
      <c r="E49" s="25"/>
      <c r="F49" s="11">
        <v>14929034</v>
      </c>
      <c r="G49" s="1">
        <v>54892</v>
      </c>
      <c r="H49" s="1">
        <v>56635</v>
      </c>
      <c r="I49" s="3">
        <f t="shared" si="0"/>
        <v>1743</v>
      </c>
    </row>
    <row r="50" spans="1:9" ht="12.75">
      <c r="A50" s="11"/>
      <c r="B50" s="5" t="s">
        <v>48</v>
      </c>
      <c r="C50" s="6" t="s">
        <v>18</v>
      </c>
      <c r="D50" s="25"/>
      <c r="E50" s="25"/>
      <c r="F50" s="11">
        <v>149299029</v>
      </c>
      <c r="G50" s="1">
        <v>55450</v>
      </c>
      <c r="H50" s="1">
        <v>57190</v>
      </c>
      <c r="I50" s="3">
        <f t="shared" si="0"/>
        <v>1740</v>
      </c>
    </row>
    <row r="51" spans="1:9" ht="12.75">
      <c r="A51" s="11">
        <v>22</v>
      </c>
      <c r="B51" s="5" t="s">
        <v>49</v>
      </c>
      <c r="C51" s="6" t="s">
        <v>18</v>
      </c>
      <c r="D51" s="25"/>
      <c r="E51" s="25"/>
      <c r="F51" s="11">
        <v>14506545</v>
      </c>
      <c r="G51" s="1">
        <v>33958</v>
      </c>
      <c r="H51" s="1">
        <v>34967</v>
      </c>
      <c r="I51" s="2">
        <f t="shared" si="0"/>
        <v>1009</v>
      </c>
    </row>
    <row r="52" spans="1:9" ht="12.75">
      <c r="A52" s="11"/>
      <c r="B52" s="5" t="s">
        <v>49</v>
      </c>
      <c r="C52" s="6" t="s">
        <v>18</v>
      </c>
      <c r="D52" s="25"/>
      <c r="E52" s="25"/>
      <c r="F52" s="11">
        <v>13570776</v>
      </c>
      <c r="G52" s="1">
        <v>57291</v>
      </c>
      <c r="H52" s="1">
        <v>59097</v>
      </c>
      <c r="I52" s="2">
        <f t="shared" si="0"/>
        <v>1806</v>
      </c>
    </row>
    <row r="53" spans="1:9" ht="12.75">
      <c r="A53" s="10">
        <v>23</v>
      </c>
      <c r="B53" s="26" t="s">
        <v>53</v>
      </c>
      <c r="C53" s="27" t="s">
        <v>18</v>
      </c>
      <c r="D53" s="28"/>
      <c r="E53" s="28"/>
      <c r="F53" s="29">
        <v>14576880</v>
      </c>
      <c r="G53" s="30">
        <v>52435</v>
      </c>
      <c r="H53" s="30">
        <v>54677</v>
      </c>
      <c r="I53" s="31">
        <f t="shared" si="0"/>
        <v>2242</v>
      </c>
    </row>
    <row r="54" spans="1:9" ht="12.75">
      <c r="A54" s="11">
        <v>24</v>
      </c>
      <c r="B54" s="5" t="s">
        <v>54</v>
      </c>
      <c r="C54" s="6" t="s">
        <v>18</v>
      </c>
      <c r="D54" s="25"/>
      <c r="E54" s="25"/>
      <c r="F54" s="11">
        <v>1410004792</v>
      </c>
      <c r="G54" s="1">
        <v>38205</v>
      </c>
      <c r="H54" s="1">
        <v>39823</v>
      </c>
      <c r="I54" s="2">
        <f t="shared" si="0"/>
        <v>1618</v>
      </c>
    </row>
    <row r="55" spans="1:9" ht="12.75">
      <c r="A55" s="11">
        <v>25</v>
      </c>
      <c r="B55" s="5" t="s">
        <v>55</v>
      </c>
      <c r="C55" s="27" t="s">
        <v>18</v>
      </c>
      <c r="D55" s="25"/>
      <c r="E55" s="25"/>
      <c r="F55" s="11">
        <v>1410012979</v>
      </c>
      <c r="G55" s="1">
        <v>37213</v>
      </c>
      <c r="H55" s="1">
        <v>38705</v>
      </c>
      <c r="I55" s="2">
        <f t="shared" si="0"/>
        <v>1492</v>
      </c>
    </row>
    <row r="56" spans="1:9" ht="12.75">
      <c r="A56" s="11">
        <v>26</v>
      </c>
      <c r="B56" s="5" t="s">
        <v>56</v>
      </c>
      <c r="C56" s="6" t="s">
        <v>18</v>
      </c>
      <c r="D56" s="25"/>
      <c r="E56" s="25"/>
      <c r="F56" s="11">
        <v>14522073</v>
      </c>
      <c r="G56" s="1">
        <v>19327</v>
      </c>
      <c r="H56" s="1">
        <v>20351</v>
      </c>
      <c r="I56" s="2">
        <f t="shared" si="0"/>
        <v>1024</v>
      </c>
    </row>
    <row r="57" spans="1:9" ht="12.75">
      <c r="A57" s="4">
        <v>27</v>
      </c>
      <c r="B57" s="5" t="s">
        <v>57</v>
      </c>
      <c r="C57" s="6" t="s">
        <v>18</v>
      </c>
      <c r="D57" s="7"/>
      <c r="E57" s="7"/>
      <c r="F57" s="12" t="s">
        <v>58</v>
      </c>
      <c r="G57" s="1">
        <v>6840</v>
      </c>
      <c r="H57" s="1">
        <v>7394</v>
      </c>
      <c r="I57" s="2">
        <f t="shared" si="0"/>
        <v>554</v>
      </c>
    </row>
    <row r="58" spans="1:9" ht="12.75">
      <c r="A58" s="4">
        <v>28</v>
      </c>
      <c r="B58" s="42" t="s">
        <v>59</v>
      </c>
      <c r="C58" s="6" t="s">
        <v>18</v>
      </c>
      <c r="D58" s="25"/>
      <c r="E58" s="25" t="s">
        <v>60</v>
      </c>
      <c r="F58" s="11">
        <v>17309208</v>
      </c>
      <c r="G58" s="1">
        <v>328</v>
      </c>
      <c r="H58" s="1">
        <v>460</v>
      </c>
      <c r="I58" s="2">
        <f t="shared" si="0"/>
        <v>132</v>
      </c>
    </row>
    <row r="59" spans="1:9" ht="12.75">
      <c r="A59" s="4"/>
      <c r="B59" s="43"/>
      <c r="C59" s="6" t="s">
        <v>18</v>
      </c>
      <c r="D59" s="25"/>
      <c r="E59" s="25" t="s">
        <v>61</v>
      </c>
      <c r="F59" s="11">
        <v>10179482</v>
      </c>
      <c r="G59" s="1">
        <v>99</v>
      </c>
      <c r="H59" s="1">
        <v>100</v>
      </c>
      <c r="I59" s="2">
        <f t="shared" si="0"/>
        <v>1</v>
      </c>
    </row>
    <row r="60" spans="1:9" ht="12.75">
      <c r="A60" s="4">
        <v>29</v>
      </c>
      <c r="B60" s="42" t="s">
        <v>62</v>
      </c>
      <c r="C60" s="6" t="s">
        <v>18</v>
      </c>
      <c r="D60" s="25"/>
      <c r="E60" s="25" t="s">
        <v>60</v>
      </c>
      <c r="F60" s="11">
        <v>1410004742</v>
      </c>
      <c r="G60" s="1">
        <v>578</v>
      </c>
      <c r="H60" s="1">
        <v>873</v>
      </c>
      <c r="I60" s="2">
        <f t="shared" si="0"/>
        <v>295</v>
      </c>
    </row>
    <row r="61" spans="1:9" ht="12.75">
      <c r="A61" s="4"/>
      <c r="B61" s="43"/>
      <c r="C61" s="6" t="s">
        <v>18</v>
      </c>
      <c r="D61" s="25"/>
      <c r="E61" s="25" t="s">
        <v>63</v>
      </c>
      <c r="F61" s="11">
        <v>1310023800</v>
      </c>
      <c r="G61" s="1">
        <v>33</v>
      </c>
      <c r="H61" s="1">
        <v>33</v>
      </c>
      <c r="I61" s="2">
        <f t="shared" si="0"/>
        <v>0</v>
      </c>
    </row>
    <row r="62" spans="1:9" ht="12.75" customHeight="1">
      <c r="A62" s="32"/>
      <c r="B62" s="42" t="s">
        <v>66</v>
      </c>
      <c r="C62" s="6" t="s">
        <v>18</v>
      </c>
      <c r="D62" s="25"/>
      <c r="E62" s="25" t="s">
        <v>60</v>
      </c>
      <c r="F62" s="11">
        <v>1410004735</v>
      </c>
      <c r="G62" s="1"/>
      <c r="H62" s="1"/>
      <c r="I62" s="2">
        <f t="shared" si="0"/>
        <v>0</v>
      </c>
    </row>
    <row r="63" spans="1:9" ht="12.75">
      <c r="A63" s="32"/>
      <c r="B63" s="43"/>
      <c r="C63" s="6" t="s">
        <v>18</v>
      </c>
      <c r="D63" s="25"/>
      <c r="E63" s="25" t="s">
        <v>63</v>
      </c>
      <c r="F63" s="11">
        <v>1310033143</v>
      </c>
      <c r="G63" s="1"/>
      <c r="H63" s="1"/>
      <c r="I63" s="2">
        <f t="shared" si="0"/>
        <v>0</v>
      </c>
    </row>
    <row r="64" spans="1:9" ht="12.75" customHeight="1">
      <c r="A64" s="32"/>
      <c r="B64" s="42" t="s">
        <v>67</v>
      </c>
      <c r="C64" s="6" t="s">
        <v>18</v>
      </c>
      <c r="D64" s="25"/>
      <c r="E64" s="25" t="s">
        <v>60</v>
      </c>
      <c r="F64" s="11">
        <v>207103002</v>
      </c>
      <c r="G64" s="1"/>
      <c r="H64" s="1"/>
      <c r="I64" s="2">
        <f t="shared" si="0"/>
        <v>0</v>
      </c>
    </row>
    <row r="65" spans="1:9" ht="12.75">
      <c r="A65" s="32"/>
      <c r="B65" s="43"/>
      <c r="C65" s="6" t="s">
        <v>18</v>
      </c>
      <c r="D65" s="25"/>
      <c r="E65" s="25" t="s">
        <v>63</v>
      </c>
      <c r="F65" s="11">
        <v>20171003533</v>
      </c>
      <c r="G65" s="1"/>
      <c r="H65" s="1"/>
      <c r="I65" s="2">
        <f t="shared" si="0"/>
        <v>0</v>
      </c>
    </row>
    <row r="66" spans="1:9" ht="12.75" customHeight="1">
      <c r="A66" s="32"/>
      <c r="B66" s="42" t="s">
        <v>67</v>
      </c>
      <c r="C66" s="6" t="s">
        <v>18</v>
      </c>
      <c r="D66" s="25"/>
      <c r="E66" s="25" t="s">
        <v>60</v>
      </c>
      <c r="F66" s="11">
        <v>1410004743</v>
      </c>
      <c r="G66" s="1"/>
      <c r="H66" s="1"/>
      <c r="I66" s="2">
        <f t="shared" si="0"/>
        <v>0</v>
      </c>
    </row>
    <row r="67" spans="1:9" ht="12.75">
      <c r="A67" s="32"/>
      <c r="B67" s="43"/>
      <c r="C67" s="6" t="s">
        <v>18</v>
      </c>
      <c r="D67" s="25"/>
      <c r="E67" s="25" t="s">
        <v>63</v>
      </c>
      <c r="F67" s="11">
        <v>171010533</v>
      </c>
      <c r="G67" s="1"/>
      <c r="H67" s="1"/>
      <c r="I67" s="2">
        <f t="shared" si="0"/>
        <v>0</v>
      </c>
    </row>
    <row r="68" spans="1:9" ht="12.75" customHeight="1">
      <c r="A68" s="32"/>
      <c r="B68" s="42" t="s">
        <v>68</v>
      </c>
      <c r="C68" s="6" t="s">
        <v>18</v>
      </c>
      <c r="D68" s="25"/>
      <c r="E68" s="25" t="s">
        <v>60</v>
      </c>
      <c r="F68" s="41">
        <v>1410004735</v>
      </c>
      <c r="G68" s="1"/>
      <c r="H68" s="1">
        <v>43</v>
      </c>
      <c r="I68" s="2">
        <f>H68-G68</f>
        <v>43</v>
      </c>
    </row>
    <row r="69" spans="1:9" ht="12.75">
      <c r="A69" s="32"/>
      <c r="B69" s="43"/>
      <c r="C69" s="6" t="s">
        <v>18</v>
      </c>
      <c r="D69" s="25"/>
      <c r="E69" s="25" t="s">
        <v>63</v>
      </c>
      <c r="F69" s="41">
        <v>1310033143</v>
      </c>
      <c r="G69" s="1"/>
      <c r="H69" s="1"/>
      <c r="I69" s="2">
        <f>H69-G69</f>
        <v>0</v>
      </c>
    </row>
    <row r="70" spans="1:9" ht="12.75">
      <c r="A70" s="32"/>
      <c r="B70" s="33"/>
      <c r="C70" s="34"/>
      <c r="D70" s="39"/>
      <c r="E70" s="39"/>
      <c r="F70" s="10"/>
      <c r="G70" s="40"/>
      <c r="H70" s="40"/>
      <c r="I70" s="36"/>
    </row>
    <row r="71" spans="1:9" ht="12.75">
      <c r="A71" s="32"/>
      <c r="B71" s="33"/>
      <c r="C71" s="34"/>
      <c r="D71" s="39"/>
      <c r="E71" s="39"/>
      <c r="F71" s="10"/>
      <c r="G71" s="40"/>
      <c r="H71" s="40"/>
      <c r="I71" s="36"/>
    </row>
    <row r="72" spans="1:9" ht="12.75">
      <c r="A72" s="32"/>
      <c r="B72" s="33"/>
      <c r="C72" s="34"/>
      <c r="D72" s="39"/>
      <c r="E72" s="39"/>
      <c r="F72" s="10"/>
      <c r="G72" s="40"/>
      <c r="H72" s="40"/>
      <c r="I72" s="36"/>
    </row>
    <row r="75" spans="1:9" ht="12.75">
      <c r="A75" s="32"/>
      <c r="B75" s="33"/>
      <c r="C75" s="34"/>
      <c r="D75" s="18"/>
      <c r="E75" s="18"/>
      <c r="F75" s="10"/>
      <c r="G75" s="35"/>
      <c r="H75" s="35"/>
      <c r="I75" s="36"/>
    </row>
    <row r="76" spans="2:8" ht="12.75">
      <c r="B76" s="16" t="s">
        <v>4</v>
      </c>
      <c r="C76" s="16"/>
      <c r="D76" s="17"/>
      <c r="E76" s="17"/>
      <c r="F76" s="16"/>
      <c r="G76" s="17"/>
      <c r="H76" s="18"/>
    </row>
    <row r="77" spans="2:8" ht="12.75">
      <c r="B77" s="16"/>
      <c r="C77" s="16"/>
      <c r="D77" s="45" t="s">
        <v>5</v>
      </c>
      <c r="E77" s="45"/>
      <c r="F77" s="16"/>
      <c r="G77" s="46" t="s">
        <v>46</v>
      </c>
      <c r="H77" s="46"/>
    </row>
    <row r="78" spans="2:8" ht="12.75">
      <c r="B78" s="16" t="s">
        <v>19</v>
      </c>
      <c r="C78" s="16"/>
      <c r="D78" s="17"/>
      <c r="E78" s="17"/>
      <c r="F78" s="16"/>
      <c r="G78" s="17"/>
      <c r="H78" s="18"/>
    </row>
    <row r="79" spans="2:9" ht="12.75">
      <c r="B79" s="16"/>
      <c r="C79" s="16"/>
      <c r="D79" s="45" t="s">
        <v>5</v>
      </c>
      <c r="E79" s="45"/>
      <c r="F79" s="16"/>
      <c r="G79" s="46" t="s">
        <v>46</v>
      </c>
      <c r="H79" s="46"/>
      <c r="I79" s="16"/>
    </row>
    <row r="80" spans="3:7" ht="12.75">
      <c r="C80" s="19" t="s">
        <v>6</v>
      </c>
      <c r="G80" s="20"/>
    </row>
    <row r="81" ht="12.75">
      <c r="G81" s="20"/>
    </row>
    <row r="82" ht="12.75">
      <c r="G82" s="16"/>
    </row>
  </sheetData>
  <sheetProtection selectLockedCells="1" selectUnlockedCells="1"/>
  <mergeCells count="18">
    <mergeCell ref="D79:E79"/>
    <mergeCell ref="G79:H79"/>
    <mergeCell ref="A17:A18"/>
    <mergeCell ref="B17:B18"/>
    <mergeCell ref="D77:E77"/>
    <mergeCell ref="G77:H77"/>
    <mergeCell ref="B58:B59"/>
    <mergeCell ref="B60:B61"/>
    <mergeCell ref="B62:B63"/>
    <mergeCell ref="B64:B65"/>
    <mergeCell ref="B66:B67"/>
    <mergeCell ref="B68:B69"/>
    <mergeCell ref="I17:I18"/>
    <mergeCell ref="C17:C18"/>
    <mergeCell ref="D17:D18"/>
    <mergeCell ref="E17:E18"/>
    <mergeCell ref="F17:F18"/>
    <mergeCell ref="G17:H17"/>
  </mergeCells>
  <printOptions/>
  <pageMargins left="0.1968503937007874" right="0.11811023622047245" top="0.15748031496062992" bottom="0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DIRECTOR</cp:lastModifiedBy>
  <cp:lastPrinted>2016-07-21T06:59:41Z</cp:lastPrinted>
  <dcterms:created xsi:type="dcterms:W3CDTF">2013-02-25T03:07:02Z</dcterms:created>
  <dcterms:modified xsi:type="dcterms:W3CDTF">2018-03-27T04:46:14Z</dcterms:modified>
  <cp:category/>
  <cp:version/>
  <cp:contentType/>
  <cp:contentStatus/>
</cp:coreProperties>
</file>